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60" windowWidth="22515" windowHeight="10815"/>
  </bookViews>
  <sheets>
    <sheet name="Hoja1" sheetId="1" r:id="rId1"/>
    <sheet name="Hoja2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S18" i="1" l="1"/>
  <c r="S23" i="1"/>
  <c r="S26" i="1"/>
  <c r="S9" i="1"/>
  <c r="S7" i="1"/>
  <c r="S27" i="1"/>
  <c r="S30" i="1"/>
  <c r="S31" i="1"/>
  <c r="S34" i="1"/>
  <c r="S36" i="1"/>
  <c r="S38" i="1"/>
  <c r="S42" i="1"/>
  <c r="S43" i="1"/>
  <c r="S44" i="1"/>
  <c r="S46" i="1"/>
  <c r="S11" i="1"/>
  <c r="S50" i="1"/>
  <c r="S55" i="1"/>
  <c r="S56" i="1"/>
  <c r="S57" i="1"/>
  <c r="S58" i="1"/>
  <c r="S12" i="1"/>
  <c r="S59" i="1"/>
  <c r="S40" i="1"/>
  <c r="S41" i="1"/>
  <c r="S51" i="1"/>
  <c r="S13" i="1"/>
  <c r="S14" i="1"/>
  <c r="S15" i="1"/>
  <c r="S16" i="1"/>
  <c r="S17" i="1"/>
  <c r="S19" i="1"/>
  <c r="S20" i="1"/>
  <c r="S24" i="1"/>
  <c r="S28" i="1"/>
  <c r="S32" i="1"/>
  <c r="S35" i="1"/>
  <c r="S47" i="1"/>
  <c r="S52" i="1"/>
  <c r="S53" i="1"/>
  <c r="S22" i="1"/>
  <c r="S25" i="1"/>
  <c r="S29" i="1"/>
  <c r="S6" i="1"/>
  <c r="S5" i="1"/>
  <c r="S4" i="1"/>
  <c r="S33" i="1"/>
  <c r="S8" i="1"/>
  <c r="S37" i="1"/>
  <c r="S10" i="1"/>
  <c r="S39" i="1"/>
  <c r="S45" i="1"/>
  <c r="S48" i="1"/>
  <c r="S49" i="1"/>
  <c r="S54" i="1"/>
  <c r="S21" i="1"/>
</calcChain>
</file>

<file path=xl/sharedStrings.xml><?xml version="1.0" encoding="utf-8"?>
<sst xmlns="http://schemas.openxmlformats.org/spreadsheetml/2006/main" count="233" uniqueCount="231">
  <si>
    <t>1 - EB5QZ</t>
  </si>
  <si>
    <t>2 - EB5JJX</t>
  </si>
  <si>
    <t>3 - EB5FKD</t>
  </si>
  <si>
    <t>4 - EA7YY</t>
  </si>
  <si>
    <t>5 - EA7BVH</t>
  </si>
  <si>
    <t>6 - EA5HNE</t>
  </si>
  <si>
    <t>7 - EA5HGS</t>
  </si>
  <si>
    <t>8 - EA7DKD</t>
  </si>
  <si>
    <t>9 - EA7UW</t>
  </si>
  <si>
    <t>10 - EA5EVY</t>
  </si>
  <si>
    <t>11 - EA7GRB</t>
  </si>
  <si>
    <t>12 - EA7IQC</t>
  </si>
  <si>
    <t>13 - EA7KI</t>
  </si>
  <si>
    <t>14 - EA7LNS</t>
  </si>
  <si>
    <t>15 - EA7LNY</t>
  </si>
  <si>
    <t>16 - EA7JZN</t>
  </si>
  <si>
    <t>MODALIDAD VHF</t>
  </si>
  <si>
    <t>1 - EA5HGS</t>
  </si>
  <si>
    <t>2 - EA5HNE</t>
  </si>
  <si>
    <t>3 - EA3JHF</t>
  </si>
  <si>
    <t>4 - EC2AFE</t>
  </si>
  <si>
    <t>5 - EA2EWE</t>
  </si>
  <si>
    <t>6 - EB4EWI</t>
  </si>
  <si>
    <t>7 - EA7EHX</t>
  </si>
  <si>
    <t>8 - EA5BUJ</t>
  </si>
  <si>
    <t>9 - EA7DNE</t>
  </si>
  <si>
    <t>10 - EA5JXM</t>
  </si>
  <si>
    <t>11 - EA3HMZ</t>
  </si>
  <si>
    <t>12 - EA7JWA</t>
  </si>
  <si>
    <t>13 - EA2ADP</t>
  </si>
  <si>
    <t>14 - EB4CHO</t>
  </si>
  <si>
    <t>15 - EA3IVB</t>
  </si>
  <si>
    <t>16 - EA4IKI</t>
  </si>
  <si>
    <t>17 - EB8CRP</t>
  </si>
  <si>
    <t>18 - EA1CZG</t>
  </si>
  <si>
    <t>19 - EA3EAN</t>
  </si>
  <si>
    <t>20 - EA5KDB</t>
  </si>
  <si>
    <t>21 - EA5KCD</t>
  </si>
  <si>
    <t>22 - EA3ARN</t>
  </si>
  <si>
    <t>23 - EA5BH</t>
  </si>
  <si>
    <t>24 - EA1HMV</t>
  </si>
  <si>
    <t>25 - EA1FJL</t>
  </si>
  <si>
    <t>MODALIDAD DMR</t>
  </si>
  <si>
    <t>1 - EA1DZR</t>
  </si>
  <si>
    <t>2 - EA1HMV</t>
  </si>
  <si>
    <t>3 - EA1RCD</t>
  </si>
  <si>
    <t>4 - EA1CZG</t>
  </si>
  <si>
    <t>5 - EB4EWI</t>
  </si>
  <si>
    <t>6 - EA3ISH</t>
  </si>
  <si>
    <t>MODALIDAD VOI</t>
  </si>
  <si>
    <t>3 - EA3HIC</t>
  </si>
  <si>
    <t>4 - EA1ARB</t>
  </si>
  <si>
    <t>5 - EA3CAA</t>
  </si>
  <si>
    <t>6 - EA3URA</t>
  </si>
  <si>
    <t>7 - EA7BVH</t>
  </si>
  <si>
    <t>8 - EA5FGK</t>
  </si>
  <si>
    <t>9 - EA6OM</t>
  </si>
  <si>
    <t>10 - EA7JRC</t>
  </si>
  <si>
    <t>11 - EA7YL</t>
  </si>
  <si>
    <t>12 - EA7EHX</t>
  </si>
  <si>
    <t>13 - EA5RO</t>
  </si>
  <si>
    <t>14 - EA1FVI</t>
  </si>
  <si>
    <t>15 - EA7UW</t>
  </si>
  <si>
    <t>16 - EA8AP</t>
  </si>
  <si>
    <t>17 - EA7GRB</t>
  </si>
  <si>
    <t>18 - EA3DGE</t>
  </si>
  <si>
    <t>19 - EA5JTA</t>
  </si>
  <si>
    <t>20 - EA7DQH</t>
  </si>
  <si>
    <t>MODALIDAD HF</t>
  </si>
  <si>
    <t>EB5QZ</t>
  </si>
  <si>
    <t>EB5JJX</t>
  </si>
  <si>
    <t>EB5FKD</t>
  </si>
  <si>
    <t>EA7YY</t>
  </si>
  <si>
    <t>EA7BVH</t>
  </si>
  <si>
    <t>EA5HNE</t>
  </si>
  <si>
    <t>EA5HGS</t>
  </si>
  <si>
    <t>EA7DKD</t>
  </si>
  <si>
    <t>EA7UW</t>
  </si>
  <si>
    <t>EA5EVY</t>
  </si>
  <si>
    <t>EA7GRB</t>
  </si>
  <si>
    <t>EA7IQC</t>
  </si>
  <si>
    <t>EA7KI</t>
  </si>
  <si>
    <t>EA7LNS</t>
  </si>
  <si>
    <t>EA7LNY</t>
  </si>
  <si>
    <t>EA7JZN</t>
  </si>
  <si>
    <t>EA3JHF</t>
  </si>
  <si>
    <t>EC2AFE</t>
  </si>
  <si>
    <t>EA2EWE</t>
  </si>
  <si>
    <t>EB4EWI</t>
  </si>
  <si>
    <t>EA7EHX</t>
  </si>
  <si>
    <t>EA5BUJ</t>
  </si>
  <si>
    <t>EA7DNE</t>
  </si>
  <si>
    <t>EA5JXM</t>
  </si>
  <si>
    <t>EA3HMZ</t>
  </si>
  <si>
    <t>EA7JWA</t>
  </si>
  <si>
    <t>EA2ADP</t>
  </si>
  <si>
    <t>EB4CHO</t>
  </si>
  <si>
    <t>EA3IVB</t>
  </si>
  <si>
    <t>EA4IKI</t>
  </si>
  <si>
    <t>EB8CRP</t>
  </si>
  <si>
    <t>EA1CZG</t>
  </si>
  <si>
    <t>EA3EAN</t>
  </si>
  <si>
    <t>EA5KDB</t>
  </si>
  <si>
    <t>EA5KCD</t>
  </si>
  <si>
    <t>EA3ARN</t>
  </si>
  <si>
    <t>EA5BH</t>
  </si>
  <si>
    <t>EA1HMV</t>
  </si>
  <si>
    <t>EA1FJL</t>
  </si>
  <si>
    <t>EA1DZR</t>
  </si>
  <si>
    <t>EA1RCD</t>
  </si>
  <si>
    <t>EA3ISH</t>
  </si>
  <si>
    <t>EA3HIC</t>
  </si>
  <si>
    <t>EA1ARB</t>
  </si>
  <si>
    <t>EA3CAA</t>
  </si>
  <si>
    <t>EA3URA</t>
  </si>
  <si>
    <t>EA5FGK</t>
  </si>
  <si>
    <t>EA6OM</t>
  </si>
  <si>
    <t>EA7JRC</t>
  </si>
  <si>
    <t>EA7YL</t>
  </si>
  <si>
    <t>EA5RO</t>
  </si>
  <si>
    <t>EA1FVI</t>
  </si>
  <si>
    <t>EA8AP</t>
  </si>
  <si>
    <t>EA3DGE</t>
  </si>
  <si>
    <t>EA5JTA</t>
  </si>
  <si>
    <t>EA7DQH</t>
  </si>
  <si>
    <t>PUNTOS</t>
  </si>
  <si>
    <t>TOTAL</t>
  </si>
  <si>
    <t>INDICATIVO</t>
  </si>
  <si>
    <t>00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</si>
  <si>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</si>
  <si>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</si>
  <si>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</si>
  <si>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</si>
  <si>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</si>
  <si>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</si>
  <si>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</si>
  <si>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</si>
  <si>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</si>
  <si>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</si>
  <si>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</si>
  <si>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</si>
  <si>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</si>
  <si>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</si>
  <si>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</si>
  <si>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</si>
  <si>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</si>
  <si>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</si>
  <si>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</si>
  <si>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</si>
  <si>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</si>
  <si>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</si>
  <si>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</si>
  <si>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</si>
  <si>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</si>
  <si>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</si>
  <si>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</si>
  <si>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</si>
  <si>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</si>
  <si>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</si>
  <si>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</si>
  <si>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</si>
  <si>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</si>
  <si>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</si>
  <si>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</si>
  <si>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</si>
  <si>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</si>
  <si>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</si>
  <si>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</si>
  <si>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</si>
  <si>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</si>
  <si>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</si>
  <si>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</si>
  <si>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</si>
  <si>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</si>
  <si>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</si>
  <si>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</si>
  <si>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</si>
  <si>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</si>
  <si>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</si>
  <si>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</si>
  <si>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</si>
  <si>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</si>
  <si>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</si>
  <si>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</si>
  <si>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</si>
  <si>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</si>
  <si>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</si>
  <si>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</si>
  <si>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</si>
  <si>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</si>
  <si>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</si>
  <si>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</si>
  <si>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</si>
  <si>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</si>
  <si>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</si>
  <si>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</si>
  <si>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</si>
  <si>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</si>
  <si>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</si>
  <si>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</si>
  <si>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</si>
  <si>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</si>
  <si>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</si>
  <si>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</si>
  <si>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</si>
  <si>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</si>
  <si>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</si>
  <si>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</si>
  <si>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</si>
  <si>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</si>
  <si>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</si>
  <si>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</si>
  <si>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</si>
  <si>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</si>
  <si>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</si>
  <si>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</si>
  <si>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</si>
  <si>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</si>
  <si>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</si>
  <si>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</si>
  <si>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</si>
  <si>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</si>
  <si>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</si>
  <si>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</si>
  <si>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</si>
  <si>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</si>
  <si>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</si>
  <si>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</si>
  <si>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NUMEROS  SORTEO</t>
  </si>
  <si>
    <t>SORTEO DEL TROFEO</t>
  </si>
  <si>
    <t>PUNTOS POR MODALIDAD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</si>
</sst>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0" xfId="0" applyAlignment="1">
      <alignment horizontal="center"/>
    </xf>
    <xf numFmtId="0" fontId="0" fillId="0" borderId="6" xfId="0" applyBorder="1"/>
    <xf numFmtId="0" fontId="0" fillId="0" borderId="8" xfId="0" applyBorder="1"/>
    <xf numFmtId="49" fontId="0" fillId="0" borderId="0" xfId="0" applyNumberFormat="1" applyAlignment="1">
      <alignment horizontal="center"/>
    </xf>
    <xf numFmtId="0" fontId="0" fillId="0" borderId="19" xfId="0" applyBorder="1"/>
    <xf numFmtId="49" fontId="1" fillId="0" borderId="0" xfId="0" applyNumberFormat="1" applyFont="1" applyAlignment="1">
      <alignment horizontal="center"/>
    </xf>
    <xf numFmtId="0" fontId="1" fillId="2" borderId="1" xfId="0" applyFont="1" applyFill="1" applyBorder="1"/>
    <xf numFmtId="0" fontId="0" fillId="0" borderId="0" xfId="0" applyBorder="1"/>
    <xf numFmtId="49" fontId="1" fillId="0" borderId="11" xfId="0" applyNumberFormat="1" applyFont="1" applyBorder="1" applyAlignment="1">
      <alignment horizontal="center"/>
    </xf>
    <xf numFmtId="0" fontId="0" fillId="0" borderId="11" xfId="0" applyBorder="1"/>
    <xf numFmtId="0" fontId="0" fillId="0" borderId="37" xfId="0" applyBorder="1"/>
    <xf numFmtId="0" fontId="0" fillId="0" borderId="0" xfId="0" applyBorder="1" applyAlignment="1">
      <alignment horizontal="center"/>
    </xf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left"/>
    </xf>
    <xf numFmtId="0" fontId="0" fillId="4" borderId="22" xfId="0" applyFill="1" applyBorder="1" applyAlignment="1">
      <alignment horizontal="left"/>
    </xf>
    <xf numFmtId="0" fontId="0" fillId="3" borderId="15" xfId="0" applyFill="1" applyBorder="1" applyAlignment="1">
      <alignment horizontal="left"/>
    </xf>
    <xf numFmtId="0" fontId="0" fillId="4" borderId="15" xfId="0" applyFill="1" applyBorder="1" applyAlignment="1">
      <alignment horizontal="left"/>
    </xf>
    <xf numFmtId="0" fontId="0" fillId="3" borderId="16" xfId="0" applyFill="1" applyBorder="1" applyAlignment="1">
      <alignment horizontal="left"/>
    </xf>
    <xf numFmtId="0" fontId="0" fillId="4" borderId="20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0" xfId="0" applyBorder="1" applyAlignment="1">
      <alignment horizontal="center"/>
    </xf>
    <xf numFmtId="49" fontId="2" fillId="4" borderId="26" xfId="0" applyNumberFormat="1" applyFont="1" applyFill="1" applyBorder="1" applyAlignment="1">
      <alignment horizontal="center"/>
    </xf>
    <xf numFmtId="49" fontId="2" fillId="3" borderId="23" xfId="0" applyNumberFormat="1" applyFont="1" applyFill="1" applyBorder="1" applyAlignment="1">
      <alignment horizontal="center"/>
    </xf>
    <xf numFmtId="49" fontId="2" fillId="4" borderId="23" xfId="0" applyNumberFormat="1" applyFont="1" applyFill="1" applyBorder="1" applyAlignment="1">
      <alignment horizontal="center"/>
    </xf>
    <xf numFmtId="49" fontId="2" fillId="4" borderId="25" xfId="0" applyNumberFormat="1" applyFont="1" applyFill="1" applyBorder="1" applyAlignment="1">
      <alignment horizontal="center"/>
    </xf>
    <xf numFmtId="49" fontId="2" fillId="3" borderId="25" xfId="0" applyNumberFormat="1" applyFont="1" applyFill="1" applyBorder="1" applyAlignment="1">
      <alignment horizontal="center"/>
    </xf>
    <xf numFmtId="49" fontId="2" fillId="3" borderId="24" xfId="0" applyNumberFormat="1" applyFont="1" applyFill="1" applyBorder="1" applyAlignment="1">
      <alignment horizontal="center"/>
    </xf>
    <xf numFmtId="0" fontId="2" fillId="4" borderId="19" xfId="0" applyFont="1" applyFill="1" applyBorder="1"/>
    <xf numFmtId="0" fontId="2" fillId="3" borderId="6" xfId="0" applyFont="1" applyFill="1" applyBorder="1"/>
    <xf numFmtId="0" fontId="2" fillId="4" borderId="6" xfId="0" applyFont="1" applyFill="1" applyBorder="1"/>
    <xf numFmtId="0" fontId="2" fillId="3" borderId="8" xfId="0" applyFont="1" applyFill="1" applyBorder="1"/>
    <xf numFmtId="0" fontId="0" fillId="2" borderId="17" xfId="0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49" fontId="1" fillId="2" borderId="28" xfId="0" applyNumberFormat="1" applyFont="1" applyFill="1" applyBorder="1" applyAlignment="1">
      <alignment horizontal="center" vertical="center" wrapText="1"/>
    </xf>
    <xf numFmtId="49" fontId="1" fillId="2" borderId="29" xfId="0" applyNumberFormat="1" applyFont="1" applyFill="1" applyBorder="1" applyAlignment="1">
      <alignment horizontal="center" vertical="center" wrapText="1"/>
    </xf>
    <xf numFmtId="49" fontId="1" fillId="2" borderId="27" xfId="0" applyNumberFormat="1" applyFont="1" applyFill="1" applyBorder="1" applyAlignment="1">
      <alignment horizontal="center" vertical="center" wrapText="1"/>
    </xf>
    <xf numFmtId="0" fontId="0" fillId="3" borderId="39" xfId="0" applyFill="1" applyBorder="1" applyAlignment="1">
      <alignment horizontal="center"/>
    </xf>
    <xf numFmtId="0" fontId="0" fillId="3" borderId="14" xfId="0" applyFill="1" applyBorder="1" applyAlignment="1">
      <alignment horizontal="center"/>
    </xf>
    <xf numFmtId="0" fontId="0" fillId="3" borderId="40" xfId="0" applyFill="1" applyBorder="1" applyAlignment="1">
      <alignment horizontal="center"/>
    </xf>
    <xf numFmtId="49" fontId="2" fillId="3" borderId="15" xfId="0" applyNumberFormat="1" applyFont="1" applyFill="1" applyBorder="1" applyAlignment="1">
      <alignment horizontal="center"/>
    </xf>
    <xf numFmtId="49" fontId="2" fillId="3" borderId="32" xfId="0" applyNumberFormat="1" applyFont="1" applyFill="1" applyBorder="1" applyAlignment="1">
      <alignment horizontal="center"/>
    </xf>
    <xf numFmtId="49" fontId="2" fillId="4" borderId="15" xfId="0" applyNumberFormat="1" applyFont="1" applyFill="1" applyBorder="1" applyAlignment="1">
      <alignment horizontal="center"/>
    </xf>
    <xf numFmtId="49" fontId="2" fillId="4" borderId="32" xfId="0" applyNumberFormat="1" applyFont="1" applyFill="1" applyBorder="1" applyAlignment="1">
      <alignment horizontal="center"/>
    </xf>
    <xf numFmtId="49" fontId="2" fillId="4" borderId="30" xfId="0" applyNumberFormat="1" applyFont="1" applyFill="1" applyBorder="1" applyAlignment="1">
      <alignment horizontal="center"/>
    </xf>
    <xf numFmtId="49" fontId="2" fillId="4" borderId="31" xfId="0" applyNumberFormat="1" applyFont="1" applyFill="1" applyBorder="1" applyAlignment="1">
      <alignment horizontal="center"/>
    </xf>
    <xf numFmtId="49" fontId="1" fillId="5" borderId="39" xfId="0" applyNumberFormat="1" applyFont="1" applyFill="1" applyBorder="1" applyAlignment="1">
      <alignment horizontal="center"/>
    </xf>
    <xf numFmtId="49" fontId="1" fillId="5" borderId="14" xfId="0" applyNumberFormat="1" applyFont="1" applyFill="1" applyBorder="1" applyAlignment="1">
      <alignment horizontal="center"/>
    </xf>
    <xf numFmtId="0" fontId="0" fillId="5" borderId="40" xfId="0" applyFill="1" applyBorder="1" applyAlignment="1">
      <alignment horizontal="center"/>
    </xf>
    <xf numFmtId="0" fontId="0" fillId="5" borderId="37" xfId="0" applyFill="1" applyBorder="1" applyAlignment="1">
      <alignment horizontal="center"/>
    </xf>
    <xf numFmtId="0" fontId="0" fillId="5" borderId="13" xfId="0" applyFill="1" applyBorder="1" applyAlignment="1">
      <alignment horizontal="center"/>
    </xf>
    <xf numFmtId="0" fontId="0" fillId="3" borderId="38" xfId="0" applyFill="1" applyBorder="1" applyAlignment="1">
      <alignment horizontal="center"/>
    </xf>
    <xf numFmtId="0" fontId="0" fillId="3" borderId="12" xfId="0" applyFill="1" applyBorder="1" applyAlignment="1">
      <alignment horizontal="center"/>
    </xf>
    <xf numFmtId="0" fontId="0" fillId="3" borderId="37" xfId="0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0" fillId="3" borderId="0" xfId="0" applyFill="1" applyBorder="1" applyAlignment="1">
      <alignment horizontal="center"/>
    </xf>
    <xf numFmtId="49" fontId="2" fillId="3" borderId="33" xfId="0" applyNumberFormat="1" applyFont="1" applyFill="1" applyBorder="1" applyAlignment="1">
      <alignment horizontal="center"/>
    </xf>
    <xf numFmtId="49" fontId="2" fillId="3" borderId="34" xfId="0" applyNumberFormat="1" applyFont="1" applyFill="1" applyBorder="1" applyAlignment="1">
      <alignment horizontal="center"/>
    </xf>
    <xf numFmtId="0" fontId="0" fillId="5" borderId="39" xfId="0" applyFill="1" applyBorder="1" applyAlignment="1">
      <alignment horizontal="center"/>
    </xf>
    <xf numFmtId="0" fontId="0" fillId="5" borderId="14" xfId="0" applyFill="1" applyBorder="1" applyAlignment="1">
      <alignment horizontal="center"/>
    </xf>
    <xf numFmtId="49" fontId="1" fillId="5" borderId="35" xfId="0" applyNumberFormat="1" applyFont="1" applyFill="1" applyBorder="1" applyAlignment="1">
      <alignment horizontal="center"/>
    </xf>
    <xf numFmtId="49" fontId="1" fillId="5" borderId="36" xfId="0" applyNumberFormat="1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3" fillId="5" borderId="11" xfId="0" applyFont="1" applyFill="1" applyBorder="1" applyAlignment="1">
      <alignment horizontal="center"/>
    </xf>
    <xf numFmtId="0" fontId="4" fillId="5" borderId="38" xfId="0" applyFont="1" applyFill="1" applyBorder="1" applyAlignment="1">
      <alignment horizontal="center"/>
    </xf>
    <xf numFmtId="0" fontId="4" fillId="5" borderId="12" xfId="0" applyFont="1" applyFill="1" applyBorder="1" applyAlignment="1">
      <alignment horizont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1:W60"/>
  <sheetViews>
    <sheetView showGridLines="0" tabSelected="1" zoomScaleNormal="100" workbookViewId="0">
      <selection activeCell="Y6" sqref="Y6"/>
    </sheetView>
  </sheetViews>
  <sheetFormatPr baseColWidth="10" defaultRowHeight="15" x14ac:dyDescent="0.25"/>
  <cols>
    <col min="4" max="4" width="3.5703125" customWidth="1"/>
    <col min="6" max="6" width="4.85546875" style="1" customWidth="1"/>
    <col min="7" max="7" width="3.5703125" customWidth="1"/>
    <col min="9" max="9" width="4.85546875" style="1" customWidth="1"/>
    <col min="10" max="10" width="3.5703125" customWidth="1"/>
    <col min="12" max="12" width="4.85546875" style="1" customWidth="1"/>
    <col min="13" max="13" width="3.5703125" customWidth="1"/>
    <col min="14" max="14" width="3.42578125" customWidth="1"/>
    <col min="16" max="18" width="4" style="1" customWidth="1"/>
    <col min="19" max="19" width="6.7109375" style="13" customWidth="1"/>
    <col min="20" max="20" width="9.85546875" style="4" customWidth="1"/>
    <col min="21" max="21" width="3.42578125" style="4" customWidth="1"/>
    <col min="22" max="22" width="6.5703125" style="4" customWidth="1"/>
    <col min="23" max="23" width="3.42578125" customWidth="1"/>
  </cols>
  <sheetData>
    <row r="1" spans="4:23" ht="15.75" thickBot="1" x14ac:dyDescent="0.3"/>
    <row r="2" spans="4:23" ht="15.75" customHeight="1" thickBot="1" x14ac:dyDescent="0.3">
      <c r="D2" s="69" t="s">
        <v>230</v>
      </c>
      <c r="E2" s="58"/>
      <c r="F2" s="58"/>
      <c r="G2" s="58"/>
      <c r="H2" s="58"/>
      <c r="I2" s="58"/>
      <c r="J2" s="58"/>
      <c r="K2" s="58"/>
      <c r="L2" s="58"/>
      <c r="M2" s="59"/>
      <c r="N2" s="70" t="s">
        <v>229</v>
      </c>
      <c r="O2" s="71"/>
      <c r="P2" s="71"/>
      <c r="Q2" s="71"/>
      <c r="R2" s="71"/>
      <c r="S2" s="71"/>
      <c r="T2" s="71"/>
      <c r="U2" s="71"/>
      <c r="V2" s="71"/>
      <c r="W2" s="72"/>
    </row>
    <row r="3" spans="4:23" ht="16.5" thickTop="1" thickBot="1" x14ac:dyDescent="0.3">
      <c r="D3" s="60"/>
      <c r="E3" s="36" t="s">
        <v>42</v>
      </c>
      <c r="F3" s="37"/>
      <c r="G3" s="60"/>
      <c r="H3" s="36" t="s">
        <v>49</v>
      </c>
      <c r="I3" s="37"/>
      <c r="J3" s="62"/>
      <c r="K3" s="36" t="s">
        <v>68</v>
      </c>
      <c r="L3" s="37"/>
      <c r="M3" s="44"/>
      <c r="N3" s="56"/>
      <c r="O3" s="7" t="s">
        <v>127</v>
      </c>
      <c r="P3" s="38" t="s">
        <v>125</v>
      </c>
      <c r="Q3" s="39"/>
      <c r="R3" s="40"/>
      <c r="S3" s="14" t="s">
        <v>126</v>
      </c>
      <c r="T3" s="41" t="s">
        <v>228</v>
      </c>
      <c r="U3" s="42"/>
      <c r="V3" s="43"/>
      <c r="W3" s="65"/>
    </row>
    <row r="4" spans="4:23" ht="16.5" thickTop="1" x14ac:dyDescent="0.25">
      <c r="D4" s="60"/>
      <c r="E4" s="5" t="s">
        <v>17</v>
      </c>
      <c r="F4" s="23">
        <v>40</v>
      </c>
      <c r="G4" s="62"/>
      <c r="H4" s="5" t="s">
        <v>43</v>
      </c>
      <c r="I4" s="23">
        <v>29</v>
      </c>
      <c r="J4" s="62"/>
      <c r="K4" s="5" t="s">
        <v>17</v>
      </c>
      <c r="L4" s="23">
        <v>53</v>
      </c>
      <c r="M4" s="44"/>
      <c r="N4" s="56"/>
      <c r="O4" s="32" t="s">
        <v>75</v>
      </c>
      <c r="P4" s="19">
        <v>35</v>
      </c>
      <c r="Q4" s="19">
        <v>53</v>
      </c>
      <c r="R4" s="19">
        <v>40</v>
      </c>
      <c r="S4" s="15">
        <f t="shared" ref="S4:S35" si="0">SUM(P4:R4)</f>
        <v>128</v>
      </c>
      <c r="T4" s="26" t="s">
        <v>128</v>
      </c>
      <c r="U4" s="51" t="s">
        <v>184</v>
      </c>
      <c r="V4" s="52"/>
      <c r="W4" s="65"/>
    </row>
    <row r="5" spans="4:23" ht="15.75" x14ac:dyDescent="0.25">
      <c r="D5" s="60"/>
      <c r="E5" s="2" t="s">
        <v>18</v>
      </c>
      <c r="F5" s="24">
        <v>39</v>
      </c>
      <c r="G5" s="62"/>
      <c r="H5" s="2" t="s">
        <v>44</v>
      </c>
      <c r="I5" s="24">
        <v>29</v>
      </c>
      <c r="J5" s="62"/>
      <c r="K5" s="2" t="s">
        <v>18</v>
      </c>
      <c r="L5" s="24">
        <v>53</v>
      </c>
      <c r="M5" s="44"/>
      <c r="N5" s="56"/>
      <c r="O5" s="33" t="s">
        <v>74</v>
      </c>
      <c r="P5" s="20">
        <v>35</v>
      </c>
      <c r="Q5" s="20">
        <v>53</v>
      </c>
      <c r="R5" s="20">
        <v>39</v>
      </c>
      <c r="S5" s="16">
        <f t="shared" si="0"/>
        <v>127</v>
      </c>
      <c r="T5" s="27" t="s">
        <v>129</v>
      </c>
      <c r="U5" s="47" t="s">
        <v>185</v>
      </c>
      <c r="V5" s="48"/>
      <c r="W5" s="65"/>
    </row>
    <row r="6" spans="4:23" ht="15.75" x14ac:dyDescent="0.25">
      <c r="D6" s="60"/>
      <c r="E6" s="2" t="s">
        <v>19</v>
      </c>
      <c r="F6" s="24">
        <v>39</v>
      </c>
      <c r="G6" s="62"/>
      <c r="H6" s="2" t="s">
        <v>45</v>
      </c>
      <c r="I6" s="24">
        <v>29</v>
      </c>
      <c r="J6" s="62"/>
      <c r="K6" s="2" t="s">
        <v>50</v>
      </c>
      <c r="L6" s="24">
        <v>51</v>
      </c>
      <c r="M6" s="44"/>
      <c r="N6" s="56"/>
      <c r="O6" s="34" t="s">
        <v>73</v>
      </c>
      <c r="P6" s="21">
        <v>35</v>
      </c>
      <c r="Q6" s="21">
        <v>44</v>
      </c>
      <c r="R6" s="21"/>
      <c r="S6" s="17">
        <f t="shared" si="0"/>
        <v>79</v>
      </c>
      <c r="T6" s="28" t="s">
        <v>130</v>
      </c>
      <c r="U6" s="49" t="s">
        <v>186</v>
      </c>
      <c r="V6" s="50"/>
      <c r="W6" s="65"/>
    </row>
    <row r="7" spans="4:23" ht="15.75" x14ac:dyDescent="0.25">
      <c r="D7" s="60"/>
      <c r="E7" s="2" t="s">
        <v>20</v>
      </c>
      <c r="F7" s="24">
        <v>38</v>
      </c>
      <c r="G7" s="62"/>
      <c r="H7" s="2" t="s">
        <v>46</v>
      </c>
      <c r="I7" s="24">
        <v>28</v>
      </c>
      <c r="J7" s="62"/>
      <c r="K7" s="2" t="s">
        <v>51</v>
      </c>
      <c r="L7" s="24">
        <v>50</v>
      </c>
      <c r="M7" s="44"/>
      <c r="N7" s="56"/>
      <c r="O7" s="33" t="s">
        <v>89</v>
      </c>
      <c r="P7" s="20">
        <v>37</v>
      </c>
      <c r="Q7" s="20">
        <v>38</v>
      </c>
      <c r="R7" s="20"/>
      <c r="S7" s="16">
        <f t="shared" si="0"/>
        <v>75</v>
      </c>
      <c r="T7" s="27" t="s">
        <v>131</v>
      </c>
      <c r="U7" s="47" t="s">
        <v>187</v>
      </c>
      <c r="V7" s="48"/>
      <c r="W7" s="65"/>
    </row>
    <row r="8" spans="4:23" ht="15.75" x14ac:dyDescent="0.25">
      <c r="D8" s="60"/>
      <c r="E8" s="2" t="s">
        <v>21</v>
      </c>
      <c r="F8" s="24">
        <v>37</v>
      </c>
      <c r="G8" s="62"/>
      <c r="H8" s="2" t="s">
        <v>47</v>
      </c>
      <c r="I8" s="24">
        <v>26</v>
      </c>
      <c r="J8" s="62"/>
      <c r="K8" s="2" t="s">
        <v>52</v>
      </c>
      <c r="L8" s="24">
        <v>50</v>
      </c>
      <c r="M8" s="44"/>
      <c r="N8" s="56"/>
      <c r="O8" s="34" t="s">
        <v>77</v>
      </c>
      <c r="P8" s="21">
        <v>34</v>
      </c>
      <c r="Q8" s="21">
        <v>33</v>
      </c>
      <c r="R8" s="21"/>
      <c r="S8" s="17">
        <f t="shared" si="0"/>
        <v>67</v>
      </c>
      <c r="T8" s="28" t="s">
        <v>132</v>
      </c>
      <c r="U8" s="49" t="s">
        <v>188</v>
      </c>
      <c r="V8" s="50"/>
      <c r="W8" s="65"/>
    </row>
    <row r="9" spans="4:23" ht="16.5" thickBot="1" x14ac:dyDescent="0.3">
      <c r="D9" s="60"/>
      <c r="E9" s="2" t="s">
        <v>22</v>
      </c>
      <c r="F9" s="24">
        <v>37</v>
      </c>
      <c r="G9" s="62"/>
      <c r="H9" s="3" t="s">
        <v>48</v>
      </c>
      <c r="I9" s="25">
        <v>26</v>
      </c>
      <c r="J9" s="62"/>
      <c r="K9" s="2" t="s">
        <v>53</v>
      </c>
      <c r="L9" s="24">
        <v>49</v>
      </c>
      <c r="M9" s="44"/>
      <c r="N9" s="56"/>
      <c r="O9" s="33" t="s">
        <v>88</v>
      </c>
      <c r="P9" s="20">
        <v>37</v>
      </c>
      <c r="Q9" s="20">
        <v>26</v>
      </c>
      <c r="R9" s="20"/>
      <c r="S9" s="16">
        <f t="shared" si="0"/>
        <v>63</v>
      </c>
      <c r="T9" s="27" t="s">
        <v>133</v>
      </c>
      <c r="U9" s="47" t="s">
        <v>189</v>
      </c>
      <c r="V9" s="48"/>
      <c r="W9" s="65"/>
    </row>
    <row r="10" spans="4:23" ht="16.5" thickBot="1" x14ac:dyDescent="0.3">
      <c r="D10" s="60"/>
      <c r="E10" s="2" t="s">
        <v>23</v>
      </c>
      <c r="F10" s="24">
        <v>37</v>
      </c>
      <c r="G10" s="62"/>
      <c r="H10" s="62"/>
      <c r="I10" s="62"/>
      <c r="J10" s="62"/>
      <c r="K10" s="2" t="s">
        <v>54</v>
      </c>
      <c r="L10" s="24">
        <v>44</v>
      </c>
      <c r="M10" s="44"/>
      <c r="N10" s="56"/>
      <c r="O10" s="34" t="s">
        <v>79</v>
      </c>
      <c r="P10" s="21">
        <v>29</v>
      </c>
      <c r="Q10" s="21">
        <v>30</v>
      </c>
      <c r="R10" s="21"/>
      <c r="S10" s="17">
        <f t="shared" si="0"/>
        <v>59</v>
      </c>
      <c r="T10" s="28" t="s">
        <v>134</v>
      </c>
      <c r="U10" s="49" t="s">
        <v>190</v>
      </c>
      <c r="V10" s="50"/>
      <c r="W10" s="65"/>
    </row>
    <row r="11" spans="4:23" ht="16.5" thickBot="1" x14ac:dyDescent="0.3">
      <c r="D11" s="60"/>
      <c r="E11" s="2" t="s">
        <v>24</v>
      </c>
      <c r="F11" s="24">
        <v>37</v>
      </c>
      <c r="G11" s="62"/>
      <c r="H11" s="36" t="s">
        <v>16</v>
      </c>
      <c r="I11" s="37"/>
      <c r="J11" s="62"/>
      <c r="K11" s="2" t="s">
        <v>55</v>
      </c>
      <c r="L11" s="24">
        <v>40</v>
      </c>
      <c r="M11" s="44"/>
      <c r="N11" s="56"/>
      <c r="O11" s="33" t="s">
        <v>100</v>
      </c>
      <c r="P11" s="20">
        <v>26</v>
      </c>
      <c r="Q11" s="20">
        <v>28</v>
      </c>
      <c r="R11" s="20"/>
      <c r="S11" s="16">
        <f t="shared" si="0"/>
        <v>54</v>
      </c>
      <c r="T11" s="27" t="s">
        <v>135</v>
      </c>
      <c r="U11" s="47" t="s">
        <v>191</v>
      </c>
      <c r="V11" s="48"/>
      <c r="W11" s="65"/>
    </row>
    <row r="12" spans="4:23" ht="15.75" x14ac:dyDescent="0.25">
      <c r="D12" s="60"/>
      <c r="E12" s="2" t="s">
        <v>25</v>
      </c>
      <c r="F12" s="24">
        <v>35</v>
      </c>
      <c r="G12" s="62"/>
      <c r="H12" s="5" t="s">
        <v>0</v>
      </c>
      <c r="I12" s="23">
        <v>38</v>
      </c>
      <c r="J12" s="62"/>
      <c r="K12" s="2" t="s">
        <v>56</v>
      </c>
      <c r="L12" s="24">
        <v>39</v>
      </c>
      <c r="M12" s="44"/>
      <c r="N12" s="56"/>
      <c r="O12" s="34" t="s">
        <v>106</v>
      </c>
      <c r="P12" s="21">
        <v>25</v>
      </c>
      <c r="Q12" s="21">
        <v>29</v>
      </c>
      <c r="R12" s="21"/>
      <c r="S12" s="17">
        <f t="shared" si="0"/>
        <v>54</v>
      </c>
      <c r="T12" s="28" t="s">
        <v>136</v>
      </c>
      <c r="U12" s="49" t="s">
        <v>192</v>
      </c>
      <c r="V12" s="50"/>
      <c r="W12" s="65"/>
    </row>
    <row r="13" spans="4:23" ht="15.75" x14ac:dyDescent="0.25">
      <c r="D13" s="60"/>
      <c r="E13" s="2" t="s">
        <v>26</v>
      </c>
      <c r="F13" s="24">
        <v>35</v>
      </c>
      <c r="G13" s="62"/>
      <c r="H13" s="2" t="s">
        <v>1</v>
      </c>
      <c r="I13" s="24">
        <v>38</v>
      </c>
      <c r="J13" s="62"/>
      <c r="K13" s="2" t="s">
        <v>57</v>
      </c>
      <c r="L13" s="24">
        <v>39</v>
      </c>
      <c r="M13" s="44"/>
      <c r="N13" s="56"/>
      <c r="O13" s="33" t="s">
        <v>111</v>
      </c>
      <c r="P13" s="20">
        <v>51</v>
      </c>
      <c r="Q13" s="20"/>
      <c r="R13" s="20"/>
      <c r="S13" s="16">
        <f t="shared" si="0"/>
        <v>51</v>
      </c>
      <c r="T13" s="27" t="s">
        <v>137</v>
      </c>
      <c r="U13" s="47" t="s">
        <v>193</v>
      </c>
      <c r="V13" s="48"/>
      <c r="W13" s="65"/>
    </row>
    <row r="14" spans="4:23" ht="15.75" x14ac:dyDescent="0.25">
      <c r="D14" s="60"/>
      <c r="E14" s="2" t="s">
        <v>27</v>
      </c>
      <c r="F14" s="24">
        <v>33</v>
      </c>
      <c r="G14" s="62"/>
      <c r="H14" s="2" t="s">
        <v>2</v>
      </c>
      <c r="I14" s="24">
        <v>37</v>
      </c>
      <c r="J14" s="62"/>
      <c r="K14" s="2" t="s">
        <v>58</v>
      </c>
      <c r="L14" s="24">
        <v>38</v>
      </c>
      <c r="M14" s="44"/>
      <c r="N14" s="56"/>
      <c r="O14" s="34" t="s">
        <v>112</v>
      </c>
      <c r="P14" s="21">
        <v>50</v>
      </c>
      <c r="Q14" s="21"/>
      <c r="R14" s="21"/>
      <c r="S14" s="17">
        <f t="shared" si="0"/>
        <v>50</v>
      </c>
      <c r="T14" s="28" t="s">
        <v>138</v>
      </c>
      <c r="U14" s="49" t="s">
        <v>194</v>
      </c>
      <c r="V14" s="50"/>
      <c r="W14" s="65"/>
    </row>
    <row r="15" spans="4:23" ht="15.75" x14ac:dyDescent="0.25">
      <c r="D15" s="60"/>
      <c r="E15" s="2" t="s">
        <v>28</v>
      </c>
      <c r="F15" s="24">
        <v>32</v>
      </c>
      <c r="G15" s="62"/>
      <c r="H15" s="2" t="s">
        <v>3</v>
      </c>
      <c r="I15" s="24">
        <v>35</v>
      </c>
      <c r="J15" s="62"/>
      <c r="K15" s="2" t="s">
        <v>59</v>
      </c>
      <c r="L15" s="24">
        <v>38</v>
      </c>
      <c r="M15" s="44"/>
      <c r="N15" s="56"/>
      <c r="O15" s="33" t="s">
        <v>113</v>
      </c>
      <c r="P15" s="20">
        <v>50</v>
      </c>
      <c r="Q15" s="20"/>
      <c r="R15" s="20"/>
      <c r="S15" s="16">
        <f t="shared" si="0"/>
        <v>50</v>
      </c>
      <c r="T15" s="27" t="s">
        <v>139</v>
      </c>
      <c r="U15" s="47" t="s">
        <v>195</v>
      </c>
      <c r="V15" s="48"/>
      <c r="W15" s="65"/>
    </row>
    <row r="16" spans="4:23" ht="15.75" x14ac:dyDescent="0.25">
      <c r="D16" s="60"/>
      <c r="E16" s="2" t="s">
        <v>29</v>
      </c>
      <c r="F16" s="24">
        <v>30</v>
      </c>
      <c r="G16" s="62"/>
      <c r="H16" s="2" t="s">
        <v>4</v>
      </c>
      <c r="I16" s="24">
        <v>35</v>
      </c>
      <c r="J16" s="62"/>
      <c r="K16" s="2" t="s">
        <v>60</v>
      </c>
      <c r="L16" s="24">
        <v>37</v>
      </c>
      <c r="M16" s="44"/>
      <c r="N16" s="56"/>
      <c r="O16" s="34" t="s">
        <v>114</v>
      </c>
      <c r="P16" s="21">
        <v>49</v>
      </c>
      <c r="Q16" s="21"/>
      <c r="R16" s="21"/>
      <c r="S16" s="17">
        <f t="shared" si="0"/>
        <v>49</v>
      </c>
      <c r="T16" s="28" t="s">
        <v>140</v>
      </c>
      <c r="U16" s="49" t="s">
        <v>196</v>
      </c>
      <c r="V16" s="50"/>
      <c r="W16" s="65"/>
    </row>
    <row r="17" spans="4:23" ht="15.75" x14ac:dyDescent="0.25">
      <c r="D17" s="60"/>
      <c r="E17" s="2" t="s">
        <v>30</v>
      </c>
      <c r="F17" s="24">
        <v>28</v>
      </c>
      <c r="G17" s="62"/>
      <c r="H17" s="2" t="s">
        <v>5</v>
      </c>
      <c r="I17" s="24">
        <v>35</v>
      </c>
      <c r="J17" s="62"/>
      <c r="K17" s="2" t="s">
        <v>61</v>
      </c>
      <c r="L17" s="24">
        <v>35</v>
      </c>
      <c r="M17" s="44"/>
      <c r="N17" s="56"/>
      <c r="O17" s="33" t="s">
        <v>115</v>
      </c>
      <c r="P17" s="20">
        <v>40</v>
      </c>
      <c r="Q17" s="20"/>
      <c r="R17" s="20"/>
      <c r="S17" s="16">
        <f t="shared" si="0"/>
        <v>40</v>
      </c>
      <c r="T17" s="27" t="s">
        <v>141</v>
      </c>
      <c r="U17" s="47" t="s">
        <v>197</v>
      </c>
      <c r="V17" s="48"/>
      <c r="W17" s="65"/>
    </row>
    <row r="18" spans="4:23" ht="15.75" x14ac:dyDescent="0.25">
      <c r="D18" s="60"/>
      <c r="E18" s="2" t="s">
        <v>31</v>
      </c>
      <c r="F18" s="24">
        <v>28</v>
      </c>
      <c r="G18" s="62"/>
      <c r="H18" s="2" t="s">
        <v>6</v>
      </c>
      <c r="I18" s="24">
        <v>35</v>
      </c>
      <c r="J18" s="62"/>
      <c r="K18" s="2" t="s">
        <v>62</v>
      </c>
      <c r="L18" s="24">
        <v>33</v>
      </c>
      <c r="M18" s="44"/>
      <c r="N18" s="56"/>
      <c r="O18" s="34" t="s">
        <v>85</v>
      </c>
      <c r="P18" s="21">
        <v>39</v>
      </c>
      <c r="Q18" s="21"/>
      <c r="R18" s="21"/>
      <c r="S18" s="17">
        <f t="shared" si="0"/>
        <v>39</v>
      </c>
      <c r="T18" s="28" t="s">
        <v>142</v>
      </c>
      <c r="U18" s="49" t="s">
        <v>198</v>
      </c>
      <c r="V18" s="50"/>
      <c r="W18" s="65"/>
    </row>
    <row r="19" spans="4:23" ht="15.75" x14ac:dyDescent="0.25">
      <c r="D19" s="60"/>
      <c r="E19" s="2" t="s">
        <v>32</v>
      </c>
      <c r="F19" s="24">
        <v>28</v>
      </c>
      <c r="G19" s="62"/>
      <c r="H19" s="2" t="s">
        <v>7</v>
      </c>
      <c r="I19" s="24">
        <v>34</v>
      </c>
      <c r="J19" s="62"/>
      <c r="K19" s="2" t="s">
        <v>63</v>
      </c>
      <c r="L19" s="24">
        <v>33</v>
      </c>
      <c r="M19" s="44"/>
      <c r="N19" s="56"/>
      <c r="O19" s="33" t="s">
        <v>116</v>
      </c>
      <c r="P19" s="20">
        <v>39</v>
      </c>
      <c r="Q19" s="20"/>
      <c r="R19" s="20"/>
      <c r="S19" s="16">
        <f t="shared" si="0"/>
        <v>39</v>
      </c>
      <c r="T19" s="27" t="s">
        <v>143</v>
      </c>
      <c r="U19" s="47" t="s">
        <v>199</v>
      </c>
      <c r="V19" s="48"/>
      <c r="W19" s="65"/>
    </row>
    <row r="20" spans="4:23" ht="15.75" x14ac:dyDescent="0.25">
      <c r="D20" s="60"/>
      <c r="E20" s="2" t="s">
        <v>33</v>
      </c>
      <c r="F20" s="24">
        <v>27</v>
      </c>
      <c r="G20" s="62"/>
      <c r="H20" s="2" t="s">
        <v>8</v>
      </c>
      <c r="I20" s="24">
        <v>34</v>
      </c>
      <c r="J20" s="62"/>
      <c r="K20" s="2" t="s">
        <v>64</v>
      </c>
      <c r="L20" s="24">
        <v>30</v>
      </c>
      <c r="M20" s="44"/>
      <c r="N20" s="56"/>
      <c r="O20" s="34" t="s">
        <v>117</v>
      </c>
      <c r="P20" s="21">
        <v>39</v>
      </c>
      <c r="Q20" s="21"/>
      <c r="R20" s="21"/>
      <c r="S20" s="17">
        <f t="shared" si="0"/>
        <v>39</v>
      </c>
      <c r="T20" s="28" t="s">
        <v>144</v>
      </c>
      <c r="U20" s="49" t="s">
        <v>200</v>
      </c>
      <c r="V20" s="50"/>
      <c r="W20" s="65"/>
    </row>
    <row r="21" spans="4:23" ht="15.75" x14ac:dyDescent="0.25">
      <c r="D21" s="60"/>
      <c r="E21" s="2" t="s">
        <v>34</v>
      </c>
      <c r="F21" s="24">
        <v>26</v>
      </c>
      <c r="G21" s="62"/>
      <c r="H21" s="2" t="s">
        <v>9</v>
      </c>
      <c r="I21" s="24">
        <v>31</v>
      </c>
      <c r="J21" s="62"/>
      <c r="K21" s="2" t="s">
        <v>65</v>
      </c>
      <c r="L21" s="24">
        <v>27</v>
      </c>
      <c r="M21" s="44"/>
      <c r="N21" s="56"/>
      <c r="O21" s="33" t="s">
        <v>69</v>
      </c>
      <c r="P21" s="20">
        <v>38</v>
      </c>
      <c r="Q21" s="20"/>
      <c r="R21" s="20"/>
      <c r="S21" s="16">
        <f t="shared" si="0"/>
        <v>38</v>
      </c>
      <c r="T21" s="27" t="s">
        <v>145</v>
      </c>
      <c r="U21" s="47" t="s">
        <v>201</v>
      </c>
      <c r="V21" s="48"/>
      <c r="W21" s="65"/>
    </row>
    <row r="22" spans="4:23" ht="15.75" x14ac:dyDescent="0.25">
      <c r="D22" s="60"/>
      <c r="E22" s="2" t="s">
        <v>35</v>
      </c>
      <c r="F22" s="24">
        <v>26</v>
      </c>
      <c r="G22" s="62"/>
      <c r="H22" s="2" t="s">
        <v>10</v>
      </c>
      <c r="I22" s="24">
        <v>29</v>
      </c>
      <c r="J22" s="62"/>
      <c r="K22" s="2" t="s">
        <v>66</v>
      </c>
      <c r="L22" s="24">
        <v>26</v>
      </c>
      <c r="M22" s="44"/>
      <c r="N22" s="56"/>
      <c r="O22" s="34" t="s">
        <v>70</v>
      </c>
      <c r="P22" s="21">
        <v>38</v>
      </c>
      <c r="Q22" s="21"/>
      <c r="R22" s="21"/>
      <c r="S22" s="17">
        <f t="shared" si="0"/>
        <v>38</v>
      </c>
      <c r="T22" s="28" t="s">
        <v>146</v>
      </c>
      <c r="U22" s="49" t="s">
        <v>202</v>
      </c>
      <c r="V22" s="50"/>
      <c r="W22" s="65"/>
    </row>
    <row r="23" spans="4:23" ht="16.5" thickBot="1" x14ac:dyDescent="0.3">
      <c r="D23" s="60"/>
      <c r="E23" s="2" t="s">
        <v>36</v>
      </c>
      <c r="F23" s="24">
        <v>25</v>
      </c>
      <c r="G23" s="62"/>
      <c r="H23" s="2" t="s">
        <v>11</v>
      </c>
      <c r="I23" s="24">
        <v>29</v>
      </c>
      <c r="J23" s="62"/>
      <c r="K23" s="3" t="s">
        <v>67</v>
      </c>
      <c r="L23" s="25">
        <v>26</v>
      </c>
      <c r="M23" s="44"/>
      <c r="N23" s="56"/>
      <c r="O23" s="33" t="s">
        <v>86</v>
      </c>
      <c r="P23" s="20">
        <v>38</v>
      </c>
      <c r="Q23" s="20"/>
      <c r="R23" s="20"/>
      <c r="S23" s="16">
        <f t="shared" si="0"/>
        <v>38</v>
      </c>
      <c r="T23" s="27" t="s">
        <v>147</v>
      </c>
      <c r="U23" s="47" t="s">
        <v>203</v>
      </c>
      <c r="V23" s="48"/>
      <c r="W23" s="65"/>
    </row>
    <row r="24" spans="4:23" ht="16.5" thickBot="1" x14ac:dyDescent="0.3">
      <c r="D24" s="60"/>
      <c r="E24" s="2" t="s">
        <v>37</v>
      </c>
      <c r="F24" s="24">
        <v>25</v>
      </c>
      <c r="G24" s="62"/>
      <c r="H24" s="2" t="s">
        <v>12</v>
      </c>
      <c r="I24" s="24">
        <v>27</v>
      </c>
      <c r="J24" s="62"/>
      <c r="K24" s="46"/>
      <c r="L24" s="46"/>
      <c r="M24" s="45"/>
      <c r="N24" s="56"/>
      <c r="O24" s="34" t="s">
        <v>118</v>
      </c>
      <c r="P24" s="21">
        <v>38</v>
      </c>
      <c r="Q24" s="21"/>
      <c r="R24" s="21"/>
      <c r="S24" s="17">
        <f t="shared" si="0"/>
        <v>38</v>
      </c>
      <c r="T24" s="28" t="s">
        <v>148</v>
      </c>
      <c r="U24" s="49" t="s">
        <v>204</v>
      </c>
      <c r="V24" s="50"/>
      <c r="W24" s="65"/>
    </row>
    <row r="25" spans="4:23" ht="15.75" x14ac:dyDescent="0.25">
      <c r="D25" s="60"/>
      <c r="E25" s="2" t="s">
        <v>38</v>
      </c>
      <c r="F25" s="24">
        <v>25</v>
      </c>
      <c r="G25" s="62"/>
      <c r="H25" s="2" t="s">
        <v>13</v>
      </c>
      <c r="I25" s="24">
        <v>26</v>
      </c>
      <c r="J25" s="62"/>
      <c r="K25" s="10"/>
      <c r="L25" s="12"/>
      <c r="M25" s="8"/>
      <c r="N25" s="56"/>
      <c r="O25" s="33" t="s">
        <v>71</v>
      </c>
      <c r="P25" s="20">
        <v>37</v>
      </c>
      <c r="Q25" s="20"/>
      <c r="R25" s="20"/>
      <c r="S25" s="16">
        <f t="shared" si="0"/>
        <v>37</v>
      </c>
      <c r="T25" s="27" t="s">
        <v>149</v>
      </c>
      <c r="U25" s="47" t="s">
        <v>205</v>
      </c>
      <c r="V25" s="48"/>
      <c r="W25" s="65"/>
    </row>
    <row r="26" spans="4:23" ht="15.75" x14ac:dyDescent="0.25">
      <c r="D26" s="60"/>
      <c r="E26" s="2" t="s">
        <v>39</v>
      </c>
      <c r="F26" s="24">
        <v>25</v>
      </c>
      <c r="G26" s="62"/>
      <c r="H26" s="2" t="s">
        <v>14</v>
      </c>
      <c r="I26" s="24">
        <v>26</v>
      </c>
      <c r="J26" s="62"/>
      <c r="K26" s="11"/>
      <c r="L26" s="12"/>
      <c r="M26" s="8"/>
      <c r="N26" s="56"/>
      <c r="O26" s="34" t="s">
        <v>87</v>
      </c>
      <c r="P26" s="21">
        <v>37</v>
      </c>
      <c r="Q26" s="21"/>
      <c r="R26" s="21"/>
      <c r="S26" s="17">
        <f t="shared" si="0"/>
        <v>37</v>
      </c>
      <c r="T26" s="28" t="s">
        <v>150</v>
      </c>
      <c r="U26" s="49" t="s">
        <v>206</v>
      </c>
      <c r="V26" s="50"/>
      <c r="W26" s="65"/>
    </row>
    <row r="27" spans="4:23" ht="16.5" thickBot="1" x14ac:dyDescent="0.3">
      <c r="D27" s="60"/>
      <c r="E27" s="2" t="s">
        <v>40</v>
      </c>
      <c r="F27" s="24">
        <v>25</v>
      </c>
      <c r="G27" s="62"/>
      <c r="H27" s="3" t="s">
        <v>15</v>
      </c>
      <c r="I27" s="25">
        <v>25</v>
      </c>
      <c r="J27" s="62"/>
      <c r="K27" s="11"/>
      <c r="L27" s="12"/>
      <c r="M27" s="8"/>
      <c r="N27" s="56"/>
      <c r="O27" s="33" t="s">
        <v>90</v>
      </c>
      <c r="P27" s="20">
        <v>37</v>
      </c>
      <c r="Q27" s="20"/>
      <c r="R27" s="20"/>
      <c r="S27" s="16">
        <f t="shared" si="0"/>
        <v>37</v>
      </c>
      <c r="T27" s="27" t="s">
        <v>151</v>
      </c>
      <c r="U27" s="47" t="s">
        <v>207</v>
      </c>
      <c r="V27" s="48"/>
      <c r="W27" s="65"/>
    </row>
    <row r="28" spans="4:23" ht="16.5" thickBot="1" x14ac:dyDescent="0.3">
      <c r="D28" s="60"/>
      <c r="E28" s="3" t="s">
        <v>41</v>
      </c>
      <c r="F28" s="25">
        <v>25</v>
      </c>
      <c r="G28" s="62"/>
      <c r="H28" s="46"/>
      <c r="I28" s="46"/>
      <c r="J28" s="46"/>
      <c r="K28" s="11"/>
      <c r="L28" s="12"/>
      <c r="M28" s="8"/>
      <c r="N28" s="56"/>
      <c r="O28" s="34" t="s">
        <v>119</v>
      </c>
      <c r="P28" s="21">
        <v>37</v>
      </c>
      <c r="Q28" s="21"/>
      <c r="R28" s="21"/>
      <c r="S28" s="17">
        <f t="shared" si="0"/>
        <v>37</v>
      </c>
      <c r="T28" s="28" t="s">
        <v>152</v>
      </c>
      <c r="U28" s="49" t="s">
        <v>208</v>
      </c>
      <c r="V28" s="50"/>
      <c r="W28" s="65"/>
    </row>
    <row r="29" spans="4:23" ht="16.5" thickBot="1" x14ac:dyDescent="0.3">
      <c r="D29" s="61"/>
      <c r="E29" s="46"/>
      <c r="F29" s="46"/>
      <c r="G29" s="46"/>
      <c r="H29" s="10"/>
      <c r="I29" s="12"/>
      <c r="J29" s="8"/>
      <c r="K29" s="8"/>
      <c r="L29" s="12"/>
      <c r="M29" s="8"/>
      <c r="N29" s="56"/>
      <c r="O29" s="33" t="s">
        <v>72</v>
      </c>
      <c r="P29" s="20">
        <v>35</v>
      </c>
      <c r="Q29" s="20"/>
      <c r="R29" s="20"/>
      <c r="S29" s="16">
        <f t="shared" si="0"/>
        <v>35</v>
      </c>
      <c r="T29" s="27" t="s">
        <v>153</v>
      </c>
      <c r="U29" s="47" t="s">
        <v>209</v>
      </c>
      <c r="V29" s="48"/>
      <c r="W29" s="65"/>
    </row>
    <row r="30" spans="4:23" ht="15.75" x14ac:dyDescent="0.25">
      <c r="N30" s="56"/>
      <c r="O30" s="34" t="s">
        <v>91</v>
      </c>
      <c r="P30" s="21">
        <v>35</v>
      </c>
      <c r="Q30" s="21"/>
      <c r="R30" s="21"/>
      <c r="S30" s="17">
        <f t="shared" si="0"/>
        <v>35</v>
      </c>
      <c r="T30" s="28" t="s">
        <v>154</v>
      </c>
      <c r="U30" s="49" t="s">
        <v>210</v>
      </c>
      <c r="V30" s="50"/>
      <c r="W30" s="65"/>
    </row>
    <row r="31" spans="4:23" ht="15.75" x14ac:dyDescent="0.25">
      <c r="N31" s="56"/>
      <c r="O31" s="33" t="s">
        <v>92</v>
      </c>
      <c r="P31" s="20">
        <v>35</v>
      </c>
      <c r="Q31" s="20"/>
      <c r="R31" s="20"/>
      <c r="S31" s="16">
        <f t="shared" si="0"/>
        <v>35</v>
      </c>
      <c r="T31" s="27" t="s">
        <v>155</v>
      </c>
      <c r="U31" s="47" t="s">
        <v>211</v>
      </c>
      <c r="V31" s="48"/>
      <c r="W31" s="65"/>
    </row>
    <row r="32" spans="4:23" ht="15.75" x14ac:dyDescent="0.25">
      <c r="N32" s="56"/>
      <c r="O32" s="34" t="s">
        <v>120</v>
      </c>
      <c r="P32" s="21">
        <v>35</v>
      </c>
      <c r="Q32" s="21"/>
      <c r="R32" s="21"/>
      <c r="S32" s="17">
        <f t="shared" si="0"/>
        <v>35</v>
      </c>
      <c r="T32" s="28" t="s">
        <v>156</v>
      </c>
      <c r="U32" s="49" t="s">
        <v>212</v>
      </c>
      <c r="V32" s="50"/>
      <c r="W32" s="65"/>
    </row>
    <row r="33" spans="14:23" ht="15.75" x14ac:dyDescent="0.25">
      <c r="N33" s="56"/>
      <c r="O33" s="33" t="s">
        <v>76</v>
      </c>
      <c r="P33" s="20">
        <v>34</v>
      </c>
      <c r="Q33" s="20"/>
      <c r="R33" s="20"/>
      <c r="S33" s="16">
        <f t="shared" si="0"/>
        <v>34</v>
      </c>
      <c r="T33" s="27" t="s">
        <v>157</v>
      </c>
      <c r="U33" s="47" t="s">
        <v>213</v>
      </c>
      <c r="V33" s="48"/>
      <c r="W33" s="65"/>
    </row>
    <row r="34" spans="14:23" ht="15.75" x14ac:dyDescent="0.25">
      <c r="N34" s="56"/>
      <c r="O34" s="34" t="s">
        <v>93</v>
      </c>
      <c r="P34" s="21">
        <v>33</v>
      </c>
      <c r="Q34" s="21"/>
      <c r="R34" s="21"/>
      <c r="S34" s="17">
        <f t="shared" si="0"/>
        <v>33</v>
      </c>
      <c r="T34" s="28" t="s">
        <v>158</v>
      </c>
      <c r="U34" s="49" t="s">
        <v>214</v>
      </c>
      <c r="V34" s="50"/>
      <c r="W34" s="65"/>
    </row>
    <row r="35" spans="14:23" ht="15.75" x14ac:dyDescent="0.25">
      <c r="N35" s="56"/>
      <c r="O35" s="33" t="s">
        <v>121</v>
      </c>
      <c r="P35" s="20">
        <v>33</v>
      </c>
      <c r="Q35" s="20"/>
      <c r="R35" s="20"/>
      <c r="S35" s="16">
        <f t="shared" si="0"/>
        <v>33</v>
      </c>
      <c r="T35" s="27" t="s">
        <v>159</v>
      </c>
      <c r="U35" s="47" t="s">
        <v>215</v>
      </c>
      <c r="V35" s="48"/>
      <c r="W35" s="65"/>
    </row>
    <row r="36" spans="14:23" ht="15.75" x14ac:dyDescent="0.25">
      <c r="N36" s="56"/>
      <c r="O36" s="34" t="s">
        <v>94</v>
      </c>
      <c r="P36" s="21">
        <v>32</v>
      </c>
      <c r="Q36" s="21"/>
      <c r="R36" s="21"/>
      <c r="S36" s="17">
        <f t="shared" ref="S36:S59" si="1">SUM(P36:R36)</f>
        <v>32</v>
      </c>
      <c r="T36" s="28" t="s">
        <v>160</v>
      </c>
      <c r="U36" s="49" t="s">
        <v>216</v>
      </c>
      <c r="V36" s="50"/>
      <c r="W36" s="65"/>
    </row>
    <row r="37" spans="14:23" ht="15.75" x14ac:dyDescent="0.25">
      <c r="N37" s="56"/>
      <c r="O37" s="33" t="s">
        <v>78</v>
      </c>
      <c r="P37" s="20">
        <v>31</v>
      </c>
      <c r="Q37" s="20"/>
      <c r="R37" s="20"/>
      <c r="S37" s="16">
        <f t="shared" si="1"/>
        <v>31</v>
      </c>
      <c r="T37" s="27" t="s">
        <v>161</v>
      </c>
      <c r="U37" s="47" t="s">
        <v>217</v>
      </c>
      <c r="V37" s="48"/>
      <c r="W37" s="65"/>
    </row>
    <row r="38" spans="14:23" ht="15.75" x14ac:dyDescent="0.25">
      <c r="N38" s="56"/>
      <c r="O38" s="34" t="s">
        <v>95</v>
      </c>
      <c r="P38" s="21">
        <v>30</v>
      </c>
      <c r="Q38" s="21"/>
      <c r="R38" s="21"/>
      <c r="S38" s="17">
        <f t="shared" si="1"/>
        <v>30</v>
      </c>
      <c r="T38" s="28" t="s">
        <v>162</v>
      </c>
      <c r="U38" s="49" t="s">
        <v>218</v>
      </c>
      <c r="V38" s="50"/>
      <c r="W38" s="65"/>
    </row>
    <row r="39" spans="14:23" ht="15.75" x14ac:dyDescent="0.25">
      <c r="N39" s="56"/>
      <c r="O39" s="33" t="s">
        <v>80</v>
      </c>
      <c r="P39" s="20">
        <v>29</v>
      </c>
      <c r="Q39" s="20"/>
      <c r="R39" s="20"/>
      <c r="S39" s="16">
        <f t="shared" si="1"/>
        <v>29</v>
      </c>
      <c r="T39" s="27" t="s">
        <v>163</v>
      </c>
      <c r="U39" s="47" t="s">
        <v>219</v>
      </c>
      <c r="V39" s="48"/>
      <c r="W39" s="65"/>
    </row>
    <row r="40" spans="14:23" ht="15.75" x14ac:dyDescent="0.25">
      <c r="N40" s="56"/>
      <c r="O40" s="34" t="s">
        <v>108</v>
      </c>
      <c r="P40" s="21">
        <v>29</v>
      </c>
      <c r="Q40" s="21"/>
      <c r="R40" s="21"/>
      <c r="S40" s="17">
        <f t="shared" si="1"/>
        <v>29</v>
      </c>
      <c r="T40" s="28" t="s">
        <v>164</v>
      </c>
      <c r="U40" s="49" t="s">
        <v>220</v>
      </c>
      <c r="V40" s="50"/>
      <c r="W40" s="65"/>
    </row>
    <row r="41" spans="14:23" ht="15.75" x14ac:dyDescent="0.25">
      <c r="N41" s="56"/>
      <c r="O41" s="33" t="s">
        <v>109</v>
      </c>
      <c r="P41" s="20">
        <v>29</v>
      </c>
      <c r="Q41" s="20"/>
      <c r="R41" s="20"/>
      <c r="S41" s="16">
        <f t="shared" si="1"/>
        <v>29</v>
      </c>
      <c r="T41" s="27" t="s">
        <v>165</v>
      </c>
      <c r="U41" s="47" t="s">
        <v>221</v>
      </c>
      <c r="V41" s="48"/>
      <c r="W41" s="65"/>
    </row>
    <row r="42" spans="14:23" ht="15.75" x14ac:dyDescent="0.25">
      <c r="N42" s="56"/>
      <c r="O42" s="34" t="s">
        <v>96</v>
      </c>
      <c r="P42" s="21">
        <v>28</v>
      </c>
      <c r="Q42" s="21"/>
      <c r="R42" s="21"/>
      <c r="S42" s="17">
        <f t="shared" si="1"/>
        <v>28</v>
      </c>
      <c r="T42" s="28" t="s">
        <v>166</v>
      </c>
      <c r="U42" s="49" t="s">
        <v>222</v>
      </c>
      <c r="V42" s="50"/>
      <c r="W42" s="65"/>
    </row>
    <row r="43" spans="14:23" ht="15.75" x14ac:dyDescent="0.25">
      <c r="N43" s="56"/>
      <c r="O43" s="33" t="s">
        <v>97</v>
      </c>
      <c r="P43" s="20">
        <v>28</v>
      </c>
      <c r="Q43" s="20"/>
      <c r="R43" s="20"/>
      <c r="S43" s="16">
        <f t="shared" si="1"/>
        <v>28</v>
      </c>
      <c r="T43" s="27" t="s">
        <v>167</v>
      </c>
      <c r="U43" s="47" t="s">
        <v>223</v>
      </c>
      <c r="V43" s="48"/>
      <c r="W43" s="65"/>
    </row>
    <row r="44" spans="14:23" ht="15.75" x14ac:dyDescent="0.25">
      <c r="N44" s="56"/>
      <c r="O44" s="34" t="s">
        <v>98</v>
      </c>
      <c r="P44" s="21">
        <v>28</v>
      </c>
      <c r="Q44" s="21"/>
      <c r="R44" s="21"/>
      <c r="S44" s="17">
        <f t="shared" si="1"/>
        <v>28</v>
      </c>
      <c r="T44" s="28" t="s">
        <v>168</v>
      </c>
      <c r="U44" s="49" t="s">
        <v>224</v>
      </c>
      <c r="V44" s="50"/>
      <c r="W44" s="65"/>
    </row>
    <row r="45" spans="14:23" ht="15.75" x14ac:dyDescent="0.25">
      <c r="N45" s="56"/>
      <c r="O45" s="33" t="s">
        <v>81</v>
      </c>
      <c r="P45" s="20">
        <v>27</v>
      </c>
      <c r="Q45" s="20"/>
      <c r="R45" s="20"/>
      <c r="S45" s="16">
        <f t="shared" si="1"/>
        <v>27</v>
      </c>
      <c r="T45" s="27" t="s">
        <v>169</v>
      </c>
      <c r="U45" s="47" t="s">
        <v>225</v>
      </c>
      <c r="V45" s="48"/>
      <c r="W45" s="65"/>
    </row>
    <row r="46" spans="14:23" ht="15.75" x14ac:dyDescent="0.25">
      <c r="N46" s="56"/>
      <c r="O46" s="34" t="s">
        <v>99</v>
      </c>
      <c r="P46" s="21">
        <v>27</v>
      </c>
      <c r="Q46" s="21"/>
      <c r="R46" s="21"/>
      <c r="S46" s="17">
        <f t="shared" si="1"/>
        <v>27</v>
      </c>
      <c r="T46" s="28" t="s">
        <v>170</v>
      </c>
      <c r="U46" s="49" t="s">
        <v>226</v>
      </c>
      <c r="V46" s="50"/>
      <c r="W46" s="65"/>
    </row>
    <row r="47" spans="14:23" ht="16.5" thickBot="1" x14ac:dyDescent="0.3">
      <c r="N47" s="56"/>
      <c r="O47" s="33" t="s">
        <v>122</v>
      </c>
      <c r="P47" s="20">
        <v>27</v>
      </c>
      <c r="Q47" s="20"/>
      <c r="R47" s="20"/>
      <c r="S47" s="16">
        <f t="shared" si="1"/>
        <v>27</v>
      </c>
      <c r="T47" s="27" t="s">
        <v>171</v>
      </c>
      <c r="U47" s="63" t="s">
        <v>227</v>
      </c>
      <c r="V47" s="64"/>
      <c r="W47" s="65"/>
    </row>
    <row r="48" spans="14:23" ht="17.25" thickTop="1" thickBot="1" x14ac:dyDescent="0.3">
      <c r="N48" s="56"/>
      <c r="O48" s="34" t="s">
        <v>82</v>
      </c>
      <c r="P48" s="21">
        <v>26</v>
      </c>
      <c r="Q48" s="21"/>
      <c r="R48" s="21"/>
      <c r="S48" s="17">
        <f t="shared" si="1"/>
        <v>26</v>
      </c>
      <c r="T48" s="29" t="s">
        <v>172</v>
      </c>
      <c r="U48" s="67"/>
      <c r="V48" s="68"/>
      <c r="W48" s="66"/>
    </row>
    <row r="49" spans="14:22" ht="15.75" x14ac:dyDescent="0.25">
      <c r="N49" s="56"/>
      <c r="O49" s="33" t="s">
        <v>83</v>
      </c>
      <c r="P49" s="20">
        <v>26</v>
      </c>
      <c r="Q49" s="20"/>
      <c r="R49" s="20"/>
      <c r="S49" s="16">
        <f t="shared" si="1"/>
        <v>26</v>
      </c>
      <c r="T49" s="30" t="s">
        <v>173</v>
      </c>
      <c r="U49" s="53"/>
      <c r="V49" s="9"/>
    </row>
    <row r="50" spans="14:22" ht="15.75" x14ac:dyDescent="0.25">
      <c r="N50" s="56"/>
      <c r="O50" s="34" t="s">
        <v>101</v>
      </c>
      <c r="P50" s="21">
        <v>26</v>
      </c>
      <c r="Q50" s="21"/>
      <c r="R50" s="21"/>
      <c r="S50" s="17">
        <f t="shared" si="1"/>
        <v>26</v>
      </c>
      <c r="T50" s="29" t="s">
        <v>174</v>
      </c>
      <c r="U50" s="53"/>
      <c r="V50" s="6"/>
    </row>
    <row r="51" spans="14:22" ht="15.75" x14ac:dyDescent="0.25">
      <c r="N51" s="56"/>
      <c r="O51" s="33" t="s">
        <v>110</v>
      </c>
      <c r="P51" s="20">
        <v>26</v>
      </c>
      <c r="Q51" s="20"/>
      <c r="R51" s="20"/>
      <c r="S51" s="16">
        <f t="shared" si="1"/>
        <v>26</v>
      </c>
      <c r="T51" s="30" t="s">
        <v>175</v>
      </c>
      <c r="U51" s="53"/>
      <c r="V51" s="6"/>
    </row>
    <row r="52" spans="14:22" ht="15.75" x14ac:dyDescent="0.25">
      <c r="N52" s="56"/>
      <c r="O52" s="34" t="s">
        <v>123</v>
      </c>
      <c r="P52" s="21">
        <v>26</v>
      </c>
      <c r="Q52" s="21"/>
      <c r="R52" s="21"/>
      <c r="S52" s="17">
        <f t="shared" si="1"/>
        <v>26</v>
      </c>
      <c r="T52" s="29" t="s">
        <v>176</v>
      </c>
      <c r="U52" s="53"/>
      <c r="V52" s="6"/>
    </row>
    <row r="53" spans="14:22" ht="15.75" x14ac:dyDescent="0.25">
      <c r="N53" s="56"/>
      <c r="O53" s="33" t="s">
        <v>124</v>
      </c>
      <c r="P53" s="20">
        <v>26</v>
      </c>
      <c r="Q53" s="20"/>
      <c r="R53" s="20"/>
      <c r="S53" s="16">
        <f t="shared" si="1"/>
        <v>26</v>
      </c>
      <c r="T53" s="30" t="s">
        <v>177</v>
      </c>
      <c r="U53" s="53"/>
      <c r="V53" s="6"/>
    </row>
    <row r="54" spans="14:22" ht="15.75" x14ac:dyDescent="0.25">
      <c r="N54" s="56"/>
      <c r="O54" s="34" t="s">
        <v>84</v>
      </c>
      <c r="P54" s="21">
        <v>25</v>
      </c>
      <c r="Q54" s="21"/>
      <c r="R54" s="21"/>
      <c r="S54" s="17">
        <f t="shared" si="1"/>
        <v>25</v>
      </c>
      <c r="T54" s="29" t="s">
        <v>178</v>
      </c>
      <c r="U54" s="53"/>
      <c r="V54" s="6"/>
    </row>
    <row r="55" spans="14:22" ht="15.75" x14ac:dyDescent="0.25">
      <c r="N55" s="56"/>
      <c r="O55" s="33" t="s">
        <v>102</v>
      </c>
      <c r="P55" s="20">
        <v>25</v>
      </c>
      <c r="Q55" s="20"/>
      <c r="R55" s="20"/>
      <c r="S55" s="16">
        <f t="shared" si="1"/>
        <v>25</v>
      </c>
      <c r="T55" s="30" t="s">
        <v>179</v>
      </c>
      <c r="U55" s="53"/>
      <c r="V55" s="6"/>
    </row>
    <row r="56" spans="14:22" ht="15.75" x14ac:dyDescent="0.25">
      <c r="N56" s="56"/>
      <c r="O56" s="34" t="s">
        <v>103</v>
      </c>
      <c r="P56" s="21">
        <v>25</v>
      </c>
      <c r="Q56" s="21"/>
      <c r="R56" s="21"/>
      <c r="S56" s="17">
        <f t="shared" si="1"/>
        <v>25</v>
      </c>
      <c r="T56" s="29" t="s">
        <v>180</v>
      </c>
      <c r="U56" s="53"/>
      <c r="V56" s="6"/>
    </row>
    <row r="57" spans="14:22" ht="15.75" x14ac:dyDescent="0.25">
      <c r="N57" s="56"/>
      <c r="O57" s="33" t="s">
        <v>104</v>
      </c>
      <c r="P57" s="20">
        <v>25</v>
      </c>
      <c r="Q57" s="20"/>
      <c r="R57" s="20"/>
      <c r="S57" s="16">
        <f t="shared" si="1"/>
        <v>25</v>
      </c>
      <c r="T57" s="30" t="s">
        <v>181</v>
      </c>
      <c r="U57" s="53"/>
      <c r="V57" s="6"/>
    </row>
    <row r="58" spans="14:22" ht="15.75" x14ac:dyDescent="0.25">
      <c r="N58" s="56"/>
      <c r="O58" s="34" t="s">
        <v>105</v>
      </c>
      <c r="P58" s="21">
        <v>25</v>
      </c>
      <c r="Q58" s="21"/>
      <c r="R58" s="21"/>
      <c r="S58" s="17">
        <f t="shared" si="1"/>
        <v>25</v>
      </c>
      <c r="T58" s="29" t="s">
        <v>182</v>
      </c>
      <c r="U58" s="53"/>
      <c r="V58" s="6"/>
    </row>
    <row r="59" spans="14:22" ht="16.5" thickBot="1" x14ac:dyDescent="0.3">
      <c r="N59" s="56"/>
      <c r="O59" s="35" t="s">
        <v>107</v>
      </c>
      <c r="P59" s="22">
        <v>25</v>
      </c>
      <c r="Q59" s="22"/>
      <c r="R59" s="22"/>
      <c r="S59" s="18">
        <f t="shared" si="1"/>
        <v>25</v>
      </c>
      <c r="T59" s="31" t="s">
        <v>183</v>
      </c>
      <c r="U59" s="53"/>
      <c r="V59" s="6"/>
    </row>
    <row r="60" spans="14:22" ht="15.75" thickBot="1" x14ac:dyDescent="0.3">
      <c r="N60" s="57"/>
      <c r="O60" s="55"/>
      <c r="P60" s="55"/>
      <c r="Q60" s="55"/>
      <c r="R60" s="55"/>
      <c r="S60" s="55"/>
      <c r="T60" s="55"/>
      <c r="U60" s="54"/>
    </row>
  </sheetData>
  <sortState ref="O3:S58">
    <sortCondition descending="1" ref="S3:S58"/>
  </sortState>
  <mergeCells count="65">
    <mergeCell ref="U49:U60"/>
    <mergeCell ref="O60:T60"/>
    <mergeCell ref="N3:N60"/>
    <mergeCell ref="D2:M2"/>
    <mergeCell ref="D3:D29"/>
    <mergeCell ref="E29:G29"/>
    <mergeCell ref="G3:G28"/>
    <mergeCell ref="J3:J28"/>
    <mergeCell ref="H28:I28"/>
    <mergeCell ref="H10:I10"/>
    <mergeCell ref="U45:V45"/>
    <mergeCell ref="U47:V47"/>
    <mergeCell ref="U15:V15"/>
    <mergeCell ref="N2:W2"/>
    <mergeCell ref="W3:W48"/>
    <mergeCell ref="U48:V48"/>
    <mergeCell ref="U31:V31"/>
    <mergeCell ref="U33:V33"/>
    <mergeCell ref="U35:V35"/>
    <mergeCell ref="U37:V37"/>
    <mergeCell ref="U39:V39"/>
    <mergeCell ref="U27:V27"/>
    <mergeCell ref="U22:V22"/>
    <mergeCell ref="U20:V20"/>
    <mergeCell ref="U18:V18"/>
    <mergeCell ref="U29:V29"/>
    <mergeCell ref="U46:V46"/>
    <mergeCell ref="U44:V44"/>
    <mergeCell ref="U42:V42"/>
    <mergeCell ref="U40:V40"/>
    <mergeCell ref="U38:V38"/>
    <mergeCell ref="U43:V43"/>
    <mergeCell ref="U41:V41"/>
    <mergeCell ref="U8:V8"/>
    <mergeCell ref="U13:V13"/>
    <mergeCell ref="U16:V16"/>
    <mergeCell ref="U14:V14"/>
    <mergeCell ref="U36:V36"/>
    <mergeCell ref="U34:V34"/>
    <mergeCell ref="U32:V32"/>
    <mergeCell ref="U30:V30"/>
    <mergeCell ref="U28:V28"/>
    <mergeCell ref="U26:V26"/>
    <mergeCell ref="U24:V24"/>
    <mergeCell ref="U17:V17"/>
    <mergeCell ref="U19:V19"/>
    <mergeCell ref="U21:V21"/>
    <mergeCell ref="U23:V23"/>
    <mergeCell ref="U25:V25"/>
    <mergeCell ref="E3:F3"/>
    <mergeCell ref="H3:I3"/>
    <mergeCell ref="K3:L3"/>
    <mergeCell ref="P3:R3"/>
    <mergeCell ref="T3:V3"/>
    <mergeCell ref="M3:M24"/>
    <mergeCell ref="K24:L24"/>
    <mergeCell ref="U9:V9"/>
    <mergeCell ref="U10:V10"/>
    <mergeCell ref="U11:V11"/>
    <mergeCell ref="U12:V12"/>
    <mergeCell ref="H11:I11"/>
    <mergeCell ref="U4:V4"/>
    <mergeCell ref="U5:V5"/>
    <mergeCell ref="U6:V6"/>
    <mergeCell ref="U7:V7"/>
  </mergeCells>
  <conditionalFormatting sqref="Q61:Q80">
    <cfRule type="duplicateValues" dxfId="1" priority="29"/>
  </conditionalFormatting>
  <conditionalFormatting sqref="O4:O59">
    <cfRule type="duplicateValues" dxfId="0" priority="31"/>
  </conditionalFormatting>
  <pageMargins left="0.7" right="0.7" top="0.75" bottom="0.75" header="0.3" footer="0.3"/>
  <pageSetup paperSize="9" orientation="portrait" r:id="rId1"/>
  <ignoredErrors>
    <ignoredError sqref="T4:T59 V49:V59 U4:V47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2026-04-08T21:10:59Z</dcterms:created>
  <dcterms:modified xsi:type="dcterms:W3CDTF">2026-04-09T06:32:56Z</dcterms:modified>
</cp:coreProperties>
</file>